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Ghiduri_MAI 2018_MAI 2020_DGPECU\GS CS_3_12_IMari_nov 2019\"/>
    </mc:Choice>
  </mc:AlternateContent>
  <bookViews>
    <workbookView xWindow="0" yWindow="0" windowWidth="24000" windowHeight="9135"/>
  </bookViews>
  <sheets>
    <sheet name="Foaie1" sheetId="1" r:id="rId1"/>
  </sheets>
  <definedNames>
    <definedName name="_xlnm.Print_Area" localSheetId="0">Foaie1!$A$1:$E$90</definedName>
  </definedNames>
  <calcPr calcId="152511"/>
</workbook>
</file>

<file path=xl/calcChain.xml><?xml version="1.0" encoding="utf-8"?>
<calcChain xmlns="http://schemas.openxmlformats.org/spreadsheetml/2006/main">
  <c r="D58" i="1" l="1"/>
  <c r="D12" i="1" l="1"/>
  <c r="D68" i="1"/>
  <c r="D65" i="1"/>
  <c r="D55" i="1"/>
  <c r="D34" i="1"/>
  <c r="D17" i="1"/>
  <c r="D9" i="1"/>
  <c r="D78" i="1"/>
  <c r="D41" i="1"/>
  <c r="D61" i="1"/>
  <c r="D51" i="1"/>
  <c r="D47" i="1"/>
  <c r="D54" i="1" l="1"/>
  <c r="D8" i="1"/>
  <c r="D33" i="1"/>
</calcChain>
</file>

<file path=xl/sharedStrings.xml><?xml version="1.0" encoding="utf-8"?>
<sst xmlns="http://schemas.openxmlformats.org/spreadsheetml/2006/main" count="134" uniqueCount="116">
  <si>
    <t>1.1.</t>
  </si>
  <si>
    <t>1.2.</t>
  </si>
  <si>
    <t>2.</t>
  </si>
  <si>
    <t>2.1.</t>
  </si>
  <si>
    <t>2.4.</t>
  </si>
  <si>
    <t>2.5.</t>
  </si>
  <si>
    <t>2.6.</t>
  </si>
  <si>
    <t>3.</t>
  </si>
  <si>
    <t>3.1.</t>
  </si>
  <si>
    <t>3.2.</t>
  </si>
  <si>
    <t>4.1.</t>
  </si>
  <si>
    <t>4.2.</t>
  </si>
  <si>
    <t>Notarea cu  0 a unui subcriteriu NU conduce la respingerea proiectului, procesul de evaluare şi selecţie continuându-se, în funcţie de punctajul final obţinut de proiect.</t>
  </si>
  <si>
    <t>Programul Operaţional Capital Uman 2014-2020</t>
  </si>
  <si>
    <t>Criteriu/ Subcriteriu de evaluare și selecție</t>
  </si>
  <si>
    <t xml:space="preserve">Grupul țintă al proiectului – definire grup țintă, identificare nevoi </t>
  </si>
  <si>
    <t xml:space="preserve">2.2. </t>
  </si>
  <si>
    <t xml:space="preserve">2.3. </t>
  </si>
  <si>
    <t>Proiectul prezintă valoare adăugată</t>
  </si>
  <si>
    <t>3.3.</t>
  </si>
  <si>
    <t>Fundamentarea economico-financiară a costurilor</t>
  </si>
  <si>
    <t>Termenele de realizare țin cont de durata de obținere a rezultatelor şi de resursele puse la dispoziție prin proiect</t>
  </si>
  <si>
    <t xml:space="preserve">Planificarea activităților se face în funcție de natura acestora, succesiunea lor este logică
</t>
  </si>
  <si>
    <t xml:space="preserve">Proiectul contribuie la îndeplinirea obiectivelor din documentele strategice relevante pentru proiect </t>
  </si>
  <si>
    <t>Modalitate de acordare punctaj pe subcriterii</t>
  </si>
  <si>
    <t>punctajele sunt cumulative</t>
  </si>
  <si>
    <t>punctajele sunt disjunctive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</si>
  <si>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</si>
  <si>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</si>
  <si>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</si>
  <si>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Punctajul final reprezintă suma punctajelor obținute la toate cele 4 criterii.</t>
  </si>
  <si>
    <t>EFICACITATE – măsura în care rezultatele proiectului contribuie la atingerea obiectivelor propuse (maxim 30 puncte; minim 21 puncte)</t>
  </si>
  <si>
    <t>EFICIENȚĂ – măsura în care proiectul asigură utilizarea optimă a resurselor (umane, materiale, financiare), în termeni de calitate, cantitate și timp alocat, în contextul implementării activităților proiectului în vederea atingerii rezultatelor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</si>
  <si>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</si>
  <si>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</si>
  <si>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</si>
  <si>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Punctaj MAXIM</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</si>
  <si>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</si>
  <si>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</si>
  <si>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Prin proiect se asigură implementarea măsurilor incluse în Strategia Națională pentru Cercetare Dezvoltare Inovare 2014-2020</t>
  </si>
  <si>
    <t>Grupul țintă este definit clar și cuantificat, în relaţie cu analiza de nevoi şi resursele din cadrul proiectului</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</si>
  <si>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</si>
  <si>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</si>
  <si>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 xml:space="preserve">Indicatorii de rezultat imediat sunt corelați cu obiectivele proiectului şi conduc la îndeplinirea obiectivului 3.8 din POCU </t>
  </si>
  <si>
    <t>Rezultatele proiectului contribuie la realizarea obiectivelor de program aferente domeniului respectiv</t>
  </si>
  <si>
    <t xml:space="preserve">Proiectul detaliază modul în care sunt identificate și implicate în activitățile proiectului categorii specifice de persoane care fac parte din grupul țintă conform Grup țintă din ghidul solicitantului - condiții specifice
</t>
  </si>
  <si>
    <t xml:space="preserve">Valorile cuprinse în bugetul proiectului sunt susținute concret de o justificare corectă privind numărul de unități (cantitatea, după caz)  </t>
  </si>
  <si>
    <t xml:space="preserve">Valorile cuprinse în bugetul proiectului sunt susținute concret de o justificare corectă privind costul unitar, pe baza analizei costurilor de pe piață pentru servicii/bunuri similare, pentru fiecare tip de cheltuială  </t>
  </si>
  <si>
    <t xml:space="preserve">Rezonabilitatea costurilor </t>
  </si>
  <si>
    <t>Există un raport rezonabil între rezultatele urmărite și costul alocat acestora;</t>
  </si>
  <si>
    <t>Planificarea activităților proiectului este raţională în raport cu natura activităților propuse și cu rezultatele așteptate.</t>
  </si>
  <si>
    <t>Termenele de realizare ţin cont de durata de obţinere a rezultatelor şi de resursele puse la dispoziţie prin proiect</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</si>
  <si>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</si>
  <si>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 xml:space="preserve">punctajele sunt cumulative </t>
  </si>
  <si>
    <t>Planul de implementare al proiectului include etapele de validare / avizare / aprobare a rezultatelor imediate de către stakeholderi, ca premisă a asigurării sustenabilității.</t>
  </si>
  <si>
    <t>Proiectul descrie concret modalităţile de diseminare a rezultatelor către alte entităţi (de exemplu metodologii, materiale de instruire, curricula etc.);</t>
  </si>
  <si>
    <r>
      <t xml:space="preserve">Experiența profesională a </t>
    </r>
    <r>
      <rPr>
        <b/>
        <sz val="10"/>
        <color indexed="18"/>
        <rFont val="Trebuchet MS"/>
        <family val="2"/>
      </rPr>
      <t>managerului de proiect</t>
    </r>
    <r>
      <rPr>
        <sz val="10"/>
        <color indexed="18"/>
        <rFont val="Trebuchet MS"/>
        <family val="2"/>
      </rPr>
      <t xml:space="preserve"> este relevantă pentru domeniul și complexitatea proiectului</t>
    </r>
  </si>
  <si>
    <r>
      <rPr>
        <b/>
        <sz val="10"/>
        <color indexed="18"/>
        <rFont val="Trebuchet MS"/>
        <family val="2"/>
      </rPr>
      <t xml:space="preserve">Resursele materiale puse la dispoziție de solicitant </t>
    </r>
    <r>
      <rPr>
        <sz val="10"/>
        <color indexed="18"/>
        <rFont val="Trebuchet MS"/>
        <family val="2"/>
      </rPr>
      <t xml:space="preserve"> sunt utile pentru buna implementare a proiectului (sedii, echipamente IT, mijloace de transport etc.)  </t>
    </r>
  </si>
  <si>
    <r>
      <t>Necesitatea</t>
    </r>
    <r>
      <rPr>
        <b/>
        <sz val="10"/>
        <color indexed="18"/>
        <rFont val="Trebuchet MS"/>
        <family val="2"/>
      </rPr>
      <t xml:space="preserve"> resurselor materiale</t>
    </r>
    <r>
      <rPr>
        <sz val="10"/>
        <color indexed="18"/>
        <rFont val="Trebuchet MS"/>
        <family val="2"/>
      </rPr>
      <t xml:space="preserve"> ce urmează a fi achiziționate din bugetul proiectului este justificată și contribuie la buna implementare a acestora </t>
    </r>
  </si>
  <si>
    <t xml:space="preserve">Dimensionarea grupului țintă </t>
  </si>
  <si>
    <t xml:space="preserve">Prin proiect se asigură implementarea măsurilor incluse în Strategia Națională pentru Competitivitate 2014-2020 </t>
  </si>
  <si>
    <t>1.4.</t>
  </si>
  <si>
    <t>1.5.</t>
  </si>
  <si>
    <t>1.6.</t>
  </si>
  <si>
    <t>Realizările imediate, rezultatele (natură şi ţinte) şi obiectivele de program sunt corelate</t>
  </si>
  <si>
    <t xml:space="preserve">Sunt identificate riscuri care pot afecta implementarea proiectului și sunt relevante și sunt prezentate măsurile de prevenire a apariției riscurilor şi de atenuare a efectelor acestora în cazul apariției
</t>
  </si>
  <si>
    <t>Sunt identificate riscuri care pot afecta implementarea proiectului, însă nu sunt relevante. Nu sunt prezentate măsurile de prevenire a apariției riscurilor şi de atenuare a efectelor acestora în cazul apariției</t>
  </si>
  <si>
    <t>Nivelurile costurilor estimate sunt adecvate opţiunilor tehnice propuse și specificului activităţilor, rezultatelor şi resurselor existente</t>
  </si>
  <si>
    <t>3.4.</t>
  </si>
  <si>
    <t>3.5.</t>
  </si>
  <si>
    <t>3.6.</t>
  </si>
  <si>
    <t>Proiectul prezintă beneficiile suplimentare pe care membrii grupului țintă  le primesc ca urmare a implementării proiectului</t>
  </si>
  <si>
    <t>Proiectul prevede măsuri adecvate de monitorizare în raport cu complexitatea acestuia, pentru a asigura atingerea rezultatelor propuse</t>
  </si>
  <si>
    <t xml:space="preserve">Analiza nevoielor grupului tinta </t>
  </si>
  <si>
    <t>Proiectul prezintă problemele care justifică intervențiile la nivel  regional/ local pentru a răspunde nevoilor grupului țintă</t>
  </si>
  <si>
    <t>Proiectul prezintă necesitatea organizării unor programe de formare pentru grupul țintă</t>
  </si>
  <si>
    <t xml:space="preserve">Proiectul prezintă modalitatea în care activitățile propuse asigură îmbunătățirea nivelului de competențe ale grupului  țintă </t>
  </si>
  <si>
    <t>Echipa de implementare a proiectului  este adecvată ca număr în raport cu planul de implementare a proiectului și cu rezultatele estimate</t>
  </si>
  <si>
    <t>Implicarea in proiect a tuturor membrilor echipei este adecvată realizărilor propuse și planificării activităților (activitatea membrilor echipei de proiect este eficientă)</t>
  </si>
  <si>
    <t>Resursele care vor fi achiziționate sunt justificate în raport cu activitățile şi cu rezultatele proiectului.</t>
  </si>
  <si>
    <t xml:space="preserve">Proiectul descrie concret modalităţile de utilizare a rezultatelor proiectului în activităţi/proiecte ulterioare; după finalizarea finanţării nerambursabile </t>
  </si>
  <si>
    <t>1.3.</t>
  </si>
  <si>
    <t>Resursele care vor fi achiziționate sunt justificate în raport cu activităţile şi cu rezultatele proiectului.</t>
  </si>
  <si>
    <t>Resursele care vor fi achiziționate NU sunt justificate în raport cu activităţile şi cu rezultatele proiectului.</t>
  </si>
  <si>
    <t>3.7.</t>
  </si>
  <si>
    <t xml:space="preserve">Planificarea activităţilor se face în funcţie de natura acestora, iar succesiunea lor este logică; </t>
  </si>
  <si>
    <t xml:space="preserve">Solicitantul are experiență de peste 24 luni în cel puțin unul din domeniile de activitate, aferente activităților relevante pe care acesta le implementează în cadrul proiectului. </t>
  </si>
  <si>
    <t xml:space="preserve">Solicitantul are experiență de pâna la 12 luni în cel puțin unul din domeniile de activitate, aferente activităților relevante pe care acesta le implementează în cadrul proiectului. </t>
  </si>
  <si>
    <t xml:space="preserve">Solicitantul are experiență cuprinsă între 12 luni - 24 luni în cel puțin unul din domeniile de activitate, aferente activităților relevante pe care acesta le implementează în cadrul proiectului. </t>
  </si>
  <si>
    <t xml:space="preserve">Proiectul descrie concret modalităţile de multiplicarea  la diferite niveluri (local, regional, sectorial, național) a rezultatelor obținute în urma implementării acestuia, după finalizarea finanţării nerambursabile </t>
  </si>
  <si>
    <t xml:space="preserve">Ţintele propuse sunt stabilite în funcţie de tipul activităţilor, graficul de planificare a activităţilor, resursele prevăzute, natura rezultatelor </t>
  </si>
  <si>
    <t>Proiectul, prin activitățile propuse, contribuie la promovarea temelor orizontale stabilite în POCU 2014-2020, conform specificațiilor din Ghidului Solicitantului - condiții specifice</t>
  </si>
  <si>
    <t>Proiectul, prin activitățile propuse, contribuie la promovarea temelor secundare stabilite în POCU 2014-2020, conform specificațiilor din Ghidului Solicitantului - condiții specifice</t>
  </si>
  <si>
    <t xml:space="preserve">Sustenabilitate instituţională - Proiectul include activități în timpul implementării care duc la  transferabilitatea rezultatelor proiectului către alt grup țintă/ alt sector etc. </t>
  </si>
  <si>
    <t>Proiectul prevede măsuri de valorificare a rezultatelor proiectului, după finalizarea acestuia</t>
  </si>
  <si>
    <r>
      <t>Categoriile şi dimensiunea grupului țintă sunt corelate cu natura şi complexitatea activităților implementate şi de resursele puse la dispoziție prin proiect (acesta trebuie compus doar din persoanele care beneficiază în mod direct de activitățile proiectului)</t>
    </r>
    <r>
      <rPr>
        <i/>
        <sz val="10"/>
        <color indexed="18"/>
        <rFont val="Trebuchet MS"/>
        <family val="2"/>
      </rPr>
      <t xml:space="preserve"> </t>
    </r>
  </si>
  <si>
    <t>In grupul ţintă sunt incluse cel putin 5% persoane varstnice</t>
  </si>
  <si>
    <t>Proiectul prezinta impactul estimat asupra intreprinderii solicitante</t>
  </si>
  <si>
    <t xml:space="preserve">Impactul estimat asupra grupului ţintă este realist </t>
  </si>
  <si>
    <t xml:space="preserve">Obiectivul specific 3.12: Îmbunătățirea nivelului de cunoștințe/competențe/aptitudini aferente sectoarelor economice/domeniilor identificate conform SNC şi SNCDI ale angajaților
</t>
  </si>
  <si>
    <t>Anexa 3: Criterii de evaluare și selecție tehnică și financiară - Inovare prin formare</t>
  </si>
  <si>
    <t>Axa prioritară 3: Locuri de muncă pentru toți</t>
  </si>
  <si>
    <t>Categoriile de grupul ţintă sunt clar delimitate şi identificate inclusiv din perspectiva geografică, demografică şi a nevoilor</t>
  </si>
  <si>
    <r>
      <t xml:space="preserve">Proiectul prevede pentru grupul țintă </t>
    </r>
    <r>
      <rPr>
        <i/>
        <sz val="10"/>
        <color indexed="18"/>
        <rFont val="Trebuchet MS"/>
        <family val="2"/>
      </rPr>
      <t xml:space="preserve">(indicatorul de realizare 4S36) </t>
    </r>
    <r>
      <rPr>
        <sz val="10"/>
        <color indexed="18"/>
        <rFont val="Trebuchet MS"/>
        <family val="2"/>
      </rPr>
      <t xml:space="preserve">un număr de </t>
    </r>
    <r>
      <rPr>
        <b/>
        <sz val="10"/>
        <color indexed="18"/>
        <rFont val="Trebuchet MS"/>
        <family val="2"/>
      </rPr>
      <t>75 persoane</t>
    </r>
    <r>
      <rPr>
        <sz val="10"/>
        <color indexed="18"/>
        <rFont val="Trebuchet MS"/>
        <family val="2"/>
      </rPr>
      <t xml:space="preserve">  </t>
    </r>
  </si>
  <si>
    <r>
      <t xml:space="preserve">Proiectul prevede pentru grupul țintă (indicatorul de realizare 4S36) un număr între </t>
    </r>
    <r>
      <rPr>
        <b/>
        <sz val="10"/>
        <color indexed="18"/>
        <rFont val="Trebuchet MS"/>
        <family val="2"/>
      </rPr>
      <t xml:space="preserve">101-125 persoane </t>
    </r>
  </si>
  <si>
    <r>
      <t>Proiectul prevede pentru grupul țintă (indicatorul de realizare 4S36) un număr între</t>
    </r>
    <r>
      <rPr>
        <b/>
        <sz val="10"/>
        <color indexed="18"/>
        <rFont val="Trebuchet MS"/>
        <family val="2"/>
      </rPr>
      <t xml:space="preserve"> 126-150 persoane </t>
    </r>
  </si>
  <si>
    <r>
      <t xml:space="preserve">Proiectul prevede pentru grupul țintă (indicatorul de realizare 4S36) un număr de peste </t>
    </r>
    <r>
      <rPr>
        <b/>
        <sz val="10"/>
        <color indexed="18"/>
        <rFont val="Trebuchet MS"/>
        <family val="2"/>
      </rPr>
      <t xml:space="preserve">150 de persoane </t>
    </r>
  </si>
  <si>
    <r>
      <t xml:space="preserve">Proiectul prevede pentru grupul țintă (indicatorul de realizare 4S36) un număr între </t>
    </r>
    <r>
      <rPr>
        <b/>
        <sz val="10"/>
        <color indexed="18"/>
        <rFont val="Trebuchet MS"/>
        <family val="2"/>
      </rPr>
      <t xml:space="preserve">76–100 persoane </t>
    </r>
  </si>
  <si>
    <t>Proiectul, prin activitățile propuse, contribuie la promovarea unei teme orizontale menționate în Ghidul solicitantului - condiții specifice</t>
  </si>
  <si>
    <t>Proiectul, prin activitățile propuse, contribuie la promovarea a minim 2 teme orizontale menționate în Ghidul solicitantului - condiții specifice</t>
  </si>
  <si>
    <t>Proiectul, prin activitățile propuse, contribuie la promovarea uneia teme secundare menționate în Ghidul solicitantului - condiții specifice</t>
  </si>
  <si>
    <t>Proiectul, prin activitățile propuse, contribuie la promovarea a minim 2 teme secundare menționate în Ghidul solicitantului - condiții specifice</t>
  </si>
  <si>
    <t>Proiectul descrie modalitatea de implicare în activitățile proiectului a grupului țintă, asigurarea prezentei numarului de membri propus , la sesiunile de formare.</t>
  </si>
  <si>
    <t xml:space="preserve">Experienta  solicitantului </t>
  </si>
  <si>
    <t>Proiectul descrie concret modalitatea de asigurare a sustenabilității măsurilor sprijinite pentru activitățile și subactivitățile care trebuie implementate pe o perioadă mai mare de 6 luni de la data finalizării implementării proiectului</t>
  </si>
  <si>
    <t>Un proiect va fi selectat pentru finanţare numai dacă va cumula în urma evaluării un punctaj minim de 70 de puncte, precum și punctajul minim pe fiecare dintre cele 4 criterii.
NB: Prevederile prezentei grile de evaluare se completează şi se interpretează în conformitate cu prevederile documentului Orientări privind accesarea finanțărilor în cadrul programului Operațional Capital Uman 2014-2020, cu modificarile si completarile ulterioare şi în conformitate cu prevederile Ghidului Solicitantului – Conditii Specifice aferent prezentului apel de proiecte.</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</si>
</sst>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38"/>
      <scheme val="minor"/>
    </font>
    <font>
      <b/>
      <sz val="10"/>
      <color indexed="60"/>
      <name val="Trebuchet MS"/>
      <family val="2"/>
    </font>
    <font>
      <sz val="10"/>
      <color indexed="18"/>
      <name val="Trebuchet MS"/>
      <family val="2"/>
    </font>
    <font>
      <b/>
      <sz val="10"/>
      <color indexed="18"/>
      <name val="Trebuchet MS"/>
      <family val="2"/>
    </font>
    <font>
      <i/>
      <sz val="10"/>
      <color indexed="18"/>
      <name val="Trebuchet MS"/>
      <family val="2"/>
    </font>
    <font>
      <sz val="10"/>
      <color indexed="56"/>
      <name val="Trebuchet MS"/>
      <family val="2"/>
    </font>
    <font>
      <b/>
      <sz val="10"/>
      <color indexed="56"/>
      <name val="Trebuchet MS"/>
      <family val="2"/>
    </font>
    <font>
      <sz val="10"/>
      <color indexed="56"/>
      <name val="Trebuchet MS"/>
      <family val="2"/>
    </font>
    <font>
      <sz val="11"/>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11"/>
        <bgColor indexed="64"/>
      </patternFill>
    </fill>
  </fills>
  <borders count="22">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s>
  <cellStyleXfs count="2">
    <xf numFmtId="0" fontId="0" fillId="0" borderId="0"/>
    <xf numFmtId="0" fontId="8" fillId="0" borderId="0"/>
  </cellStyleXfs>
  <cellXfs count="96">
    <xf numFmtId="0" fontId="0" fillId="0" borderId="0" xfId="0"/>
    <xf numFmtId="0" fontId="2" fillId="0" borderId="0" xfId="1" applyFont="1" applyAlignment="1"/>
    <xf numFmtId="0" fontId="3" fillId="0" borderId="0" xfId="1" applyFont="1" applyBorder="1" applyAlignment="1">
      <alignment horizontal="center" vertical="center"/>
    </xf>
    <xf numFmtId="0" fontId="2" fillId="0" borderId="1" xfId="1" applyFont="1" applyBorder="1" applyAlignment="1">
      <alignment horizontal="center" vertical="center"/>
    </xf>
    <xf numFmtId="0" fontId="2" fillId="2" borderId="2" xfId="1" applyFont="1" applyFill="1" applyBorder="1" applyAlignment="1">
      <alignment horizontal="center" vertical="center"/>
    </xf>
    <xf numFmtId="0" fontId="2" fillId="2" borderId="0" xfId="1" applyFont="1" applyFill="1" applyAlignment="1"/>
    <xf numFmtId="0" fontId="3" fillId="3" borderId="2" xfId="1" applyFont="1" applyFill="1" applyBorder="1" applyAlignment="1">
      <alignment horizontal="center" vertical="center"/>
    </xf>
    <xf numFmtId="0" fontId="2" fillId="0" borderId="2" xfId="1" applyFont="1" applyFill="1" applyBorder="1" applyAlignment="1">
      <alignment horizontal="center" vertical="center"/>
    </xf>
    <xf numFmtId="0" fontId="5" fillId="2" borderId="2" xfId="1" applyFont="1" applyFill="1" applyBorder="1" applyAlignment="1">
      <alignment horizontal="center" vertical="center"/>
    </xf>
    <xf numFmtId="0" fontId="3" fillId="2" borderId="2" xfId="1" applyFont="1" applyFill="1" applyBorder="1" applyAlignment="1">
      <alignment horizontal="center" vertical="center"/>
    </xf>
    <xf numFmtId="0" fontId="2" fillId="0" borderId="0" xfId="1" applyNumberFormat="1" applyFont="1" applyAlignment="1">
      <alignment horizontal="left" vertical="top" wrapText="1"/>
    </xf>
    <xf numFmtId="0" fontId="2" fillId="0" borderId="0" xfId="1" applyFont="1" applyAlignment="1">
      <alignment horizontal="left" vertical="top" wrapText="1"/>
    </xf>
    <xf numFmtId="0" fontId="3" fillId="0" borderId="0" xfId="1" applyFont="1" applyAlignment="1">
      <alignment horizontal="center" vertical="center"/>
    </xf>
    <xf numFmtId="0" fontId="2" fillId="0" borderId="0" xfId="1" applyFont="1" applyAlignment="1">
      <alignment horizontal="center" vertical="center"/>
    </xf>
    <xf numFmtId="0" fontId="3" fillId="4" borderId="2" xfId="1" applyFont="1" applyFill="1" applyBorder="1" applyAlignment="1">
      <alignment horizontal="center" vertical="center"/>
    </xf>
    <xf numFmtId="0" fontId="2" fillId="2" borderId="2" xfId="1" applyFont="1" applyFill="1" applyBorder="1" applyAlignment="1">
      <alignment horizontal="center" vertical="top" wrapText="1"/>
    </xf>
    <xf numFmtId="0" fontId="6" fillId="3" borderId="2" xfId="1" applyFont="1" applyFill="1" applyBorder="1" applyAlignment="1">
      <alignment horizontal="center" vertical="center"/>
    </xf>
    <xf numFmtId="0" fontId="7" fillId="2" borderId="2" xfId="1" applyFont="1" applyFill="1" applyBorder="1" applyAlignment="1">
      <alignment horizontal="center" vertical="center"/>
    </xf>
    <xf numFmtId="0" fontId="3" fillId="3" borderId="2" xfId="1" applyNumberFormat="1" applyFont="1" applyFill="1" applyBorder="1" applyAlignment="1">
      <alignment horizontal="center" vertical="center" wrapText="1"/>
    </xf>
    <xf numFmtId="0" fontId="3" fillId="0" borderId="14" xfId="1" applyFont="1" applyBorder="1" applyAlignment="1">
      <alignment horizontal="center" vertical="center" wrapText="1"/>
    </xf>
    <xf numFmtId="0" fontId="3" fillId="0" borderId="15" xfId="1" applyFont="1" applyBorder="1" applyAlignment="1">
      <alignment horizontal="center" vertical="center" wrapText="1"/>
    </xf>
    <xf numFmtId="0" fontId="2" fillId="0" borderId="17" xfId="1" applyFont="1" applyBorder="1" applyAlignment="1">
      <alignment horizontal="center" vertical="center"/>
    </xf>
    <xf numFmtId="0" fontId="3" fillId="3" borderId="16" xfId="1" applyNumberFormat="1" applyFont="1" applyFill="1" applyBorder="1" applyAlignment="1">
      <alignment horizontal="left" vertical="top" wrapText="1"/>
    </xf>
    <xf numFmtId="0" fontId="3" fillId="0" borderId="17" xfId="1" applyFont="1" applyBorder="1" applyAlignment="1">
      <alignment horizontal="center" vertical="center" wrapText="1"/>
    </xf>
    <xf numFmtId="0" fontId="2" fillId="2" borderId="17" xfId="1" applyFont="1" applyFill="1" applyBorder="1" applyAlignment="1">
      <alignment horizontal="center" vertical="center"/>
    </xf>
    <xf numFmtId="0" fontId="3" fillId="0" borderId="16" xfId="1" applyNumberFormat="1" applyFont="1" applyFill="1" applyBorder="1" applyAlignment="1">
      <alignment horizontal="left" vertical="top" wrapText="1"/>
    </xf>
    <xf numFmtId="2" fontId="3" fillId="0" borderId="17" xfId="1" applyNumberFormat="1" applyFont="1" applyFill="1" applyBorder="1" applyAlignment="1">
      <alignment horizontal="center" vertical="center" wrapText="1"/>
    </xf>
    <xf numFmtId="0" fontId="3" fillId="2" borderId="16" xfId="1" applyNumberFormat="1" applyFont="1" applyFill="1" applyBorder="1" applyAlignment="1">
      <alignment horizontal="center" vertical="top" wrapText="1"/>
    </xf>
    <xf numFmtId="0" fontId="3" fillId="0" borderId="17" xfId="1" applyFont="1" applyFill="1" applyBorder="1" applyAlignment="1">
      <alignment horizontal="center" vertical="center" wrapText="1"/>
    </xf>
    <xf numFmtId="0" fontId="3" fillId="3" borderId="16" xfId="1" applyNumberFormat="1" applyFont="1" applyFill="1" applyBorder="1" applyAlignment="1">
      <alignment horizontal="center" vertical="top" wrapText="1"/>
    </xf>
    <xf numFmtId="0" fontId="3" fillId="2" borderId="16" xfId="1" applyNumberFormat="1" applyFont="1" applyFill="1" applyBorder="1" applyAlignment="1">
      <alignment vertical="top" wrapText="1"/>
    </xf>
    <xf numFmtId="0" fontId="3" fillId="4" borderId="16" xfId="1" applyNumberFormat="1" applyFont="1" applyFill="1" applyBorder="1" applyAlignment="1">
      <alignment horizontal="left" vertical="top" wrapText="1"/>
    </xf>
    <xf numFmtId="0" fontId="3" fillId="0" borderId="17" xfId="0" applyFont="1" applyBorder="1" applyAlignment="1">
      <alignment horizontal="center" vertical="center" wrapText="1"/>
    </xf>
    <xf numFmtId="0" fontId="3" fillId="0" borderId="17" xfId="1" applyFont="1" applyBorder="1" applyAlignment="1">
      <alignment horizontal="center" vertical="center"/>
    </xf>
    <xf numFmtId="16" fontId="3" fillId="3" borderId="16" xfId="0" applyNumberFormat="1" applyFont="1" applyFill="1" applyBorder="1" applyAlignment="1">
      <alignment horizontal="left" vertical="top"/>
    </xf>
    <xf numFmtId="49" fontId="3" fillId="0" borderId="17" xfId="1" applyNumberFormat="1" applyFont="1" applyBorder="1" applyAlignment="1">
      <alignment horizontal="center" vertical="center"/>
    </xf>
    <xf numFmtId="0" fontId="3" fillId="4" borderId="16" xfId="1" applyNumberFormat="1" applyFont="1" applyFill="1" applyBorder="1" applyAlignment="1">
      <alignment vertical="top" wrapText="1"/>
    </xf>
    <xf numFmtId="0" fontId="3" fillId="3" borderId="16" xfId="1" applyNumberFormat="1" applyFont="1" applyFill="1" applyBorder="1" applyAlignment="1">
      <alignment horizontal="left" vertical="center" wrapText="1"/>
    </xf>
    <xf numFmtId="0" fontId="3" fillId="3" borderId="16" xfId="1" applyNumberFormat="1" applyFont="1" applyFill="1" applyBorder="1" applyAlignment="1">
      <alignment vertical="top" wrapText="1"/>
    </xf>
    <xf numFmtId="0" fontId="3" fillId="0" borderId="16" xfId="1" applyNumberFormat="1" applyFont="1" applyFill="1" applyBorder="1" applyAlignment="1">
      <alignment vertical="top" wrapText="1"/>
    </xf>
    <xf numFmtId="0" fontId="2" fillId="2" borderId="16" xfId="1" applyNumberFormat="1" applyFont="1" applyFill="1" applyBorder="1" applyAlignment="1">
      <alignment vertical="top" wrapText="1"/>
    </xf>
    <xf numFmtId="0" fontId="3" fillId="3" borderId="16" xfId="1" applyFont="1" applyFill="1" applyBorder="1" applyAlignment="1">
      <alignment horizontal="center" vertical="center"/>
    </xf>
    <xf numFmtId="0" fontId="3" fillId="0" borderId="16" xfId="1" applyNumberFormat="1" applyFont="1" applyFill="1" applyBorder="1" applyAlignment="1">
      <alignment horizontal="center" vertical="top" wrapText="1"/>
    </xf>
    <xf numFmtId="0" fontId="2" fillId="0" borderId="17" xfId="1" applyFont="1" applyBorder="1" applyAlignment="1">
      <alignment horizontal="center" vertical="center" wrapText="1"/>
    </xf>
    <xf numFmtId="0" fontId="2" fillId="0" borderId="19" xfId="1" applyFont="1" applyFill="1" applyBorder="1" applyAlignment="1">
      <alignment horizontal="center" vertical="center"/>
    </xf>
    <xf numFmtId="0" fontId="2" fillId="0" borderId="20" xfId="1" applyFont="1" applyBorder="1" applyAlignment="1">
      <alignment horizontal="center" vertical="center"/>
    </xf>
    <xf numFmtId="0" fontId="2" fillId="2" borderId="21" xfId="1" applyNumberFormat="1" applyFont="1" applyFill="1" applyBorder="1" applyAlignment="1">
      <alignment horizontal="center" vertical="top" wrapText="1"/>
    </xf>
    <xf numFmtId="0" fontId="2" fillId="2" borderId="9" xfId="1" applyFont="1" applyFill="1" applyBorder="1" applyAlignment="1">
      <alignment horizontal="left" vertical="top" wrapText="1"/>
    </xf>
    <xf numFmtId="0" fontId="2" fillId="2" borderId="10" xfId="1" applyFont="1" applyFill="1" applyBorder="1" applyAlignment="1">
      <alignment horizontal="left" vertical="top" wrapText="1"/>
    </xf>
    <xf numFmtId="0" fontId="3" fillId="4" borderId="2" xfId="1" applyFont="1" applyFill="1" applyBorder="1" applyAlignment="1">
      <alignment horizontal="left" vertical="top" wrapText="1"/>
    </xf>
    <xf numFmtId="0" fontId="3" fillId="0" borderId="16" xfId="1" applyNumberFormat="1" applyFont="1" applyFill="1" applyBorder="1" applyAlignment="1">
      <alignment horizontal="center" vertical="top" wrapText="1"/>
    </xf>
    <xf numFmtId="0" fontId="2" fillId="0" borderId="2" xfId="1" applyFont="1" applyFill="1" applyBorder="1" applyAlignment="1">
      <alignment horizontal="left" vertical="top" wrapText="1"/>
    </xf>
    <xf numFmtId="0" fontId="2" fillId="2" borderId="2" xfId="1" applyFont="1" applyFill="1" applyBorder="1" applyAlignment="1">
      <alignment horizontal="left" vertical="center" wrapText="1"/>
    </xf>
    <xf numFmtId="0" fontId="3" fillId="0" borderId="18" xfId="1" applyNumberFormat="1" applyFont="1" applyFill="1" applyBorder="1" applyAlignment="1">
      <alignment horizontal="center" vertical="top" wrapText="1"/>
    </xf>
    <xf numFmtId="0" fontId="2" fillId="2" borderId="16" xfId="1" applyNumberFormat="1" applyFont="1" applyFill="1" applyBorder="1" applyAlignment="1">
      <alignment horizontal="center" vertical="top" wrapText="1"/>
    </xf>
    <xf numFmtId="0" fontId="2" fillId="2" borderId="2" xfId="1" applyFont="1" applyFill="1" applyBorder="1" applyAlignment="1">
      <alignment horizontal="left" vertical="top" wrapText="1"/>
    </xf>
    <xf numFmtId="0" fontId="2" fillId="2" borderId="11" xfId="1" applyFont="1" applyFill="1" applyBorder="1" applyAlignment="1">
      <alignment horizontal="left" vertical="top" wrapText="1"/>
    </xf>
    <xf numFmtId="0" fontId="2" fillId="2" borderId="12" xfId="1" applyFont="1" applyFill="1" applyBorder="1" applyAlignment="1">
      <alignment horizontal="left" vertical="top" wrapText="1"/>
    </xf>
    <xf numFmtId="0" fontId="3" fillId="3" borderId="2" xfId="1" applyFont="1" applyFill="1" applyBorder="1" applyAlignment="1">
      <alignment horizontal="left" vertical="top" wrapText="1"/>
    </xf>
    <xf numFmtId="0" fontId="2" fillId="0" borderId="9" xfId="1" applyFont="1" applyFill="1" applyBorder="1" applyAlignment="1">
      <alignment horizontal="left" vertical="top" wrapText="1"/>
    </xf>
    <xf numFmtId="0" fontId="2" fillId="0" borderId="10" xfId="1" applyFont="1" applyFill="1" applyBorder="1" applyAlignment="1">
      <alignment horizontal="left" vertical="top" wrapText="1"/>
    </xf>
    <xf numFmtId="0" fontId="3" fillId="3" borderId="9" xfId="1" applyNumberFormat="1" applyFont="1" applyFill="1" applyBorder="1" applyAlignment="1">
      <alignment horizontal="left" vertical="top" wrapText="1"/>
    </xf>
    <xf numFmtId="0" fontId="3" fillId="3" borderId="10" xfId="1" applyNumberFormat="1" applyFont="1" applyFill="1" applyBorder="1" applyAlignment="1">
      <alignment horizontal="left" vertical="top" wrapText="1"/>
    </xf>
    <xf numFmtId="0" fontId="3" fillId="3" borderId="2" xfId="1" applyFont="1" applyFill="1" applyBorder="1" applyAlignment="1">
      <alignment vertical="top" wrapText="1"/>
    </xf>
    <xf numFmtId="0" fontId="2" fillId="0" borderId="2" xfId="1" applyFont="1" applyFill="1" applyBorder="1" applyAlignment="1">
      <alignment vertical="top" wrapText="1"/>
    </xf>
    <xf numFmtId="0" fontId="1" fillId="0" borderId="3" xfId="1" applyNumberFormat="1" applyFont="1" applyBorder="1" applyAlignment="1">
      <alignment horizontal="left" vertical="top" wrapText="1"/>
    </xf>
    <xf numFmtId="0" fontId="1" fillId="0" borderId="4" xfId="1" applyNumberFormat="1" applyFont="1" applyBorder="1" applyAlignment="1">
      <alignment horizontal="left" vertical="top" wrapText="1"/>
    </xf>
    <xf numFmtId="0" fontId="3" fillId="0" borderId="0" xfId="1" applyNumberFormat="1" applyFont="1" applyFill="1" applyBorder="1" applyAlignment="1">
      <alignment horizontal="left" vertical="top" wrapText="1"/>
    </xf>
    <xf numFmtId="0" fontId="3" fillId="0" borderId="1" xfId="1" applyNumberFormat="1" applyFont="1" applyFill="1" applyBorder="1" applyAlignment="1">
      <alignment horizontal="left" vertical="top" wrapText="1"/>
    </xf>
    <xf numFmtId="0" fontId="1" fillId="0" borderId="0" xfId="1" applyNumberFormat="1" applyFont="1" applyBorder="1" applyAlignment="1">
      <alignment horizontal="center" vertical="top" wrapText="1"/>
    </xf>
    <xf numFmtId="0" fontId="3" fillId="3" borderId="9" xfId="1" applyFont="1" applyFill="1" applyBorder="1" applyAlignment="1">
      <alignment horizontal="left" vertical="top" wrapText="1"/>
    </xf>
    <xf numFmtId="0" fontId="3" fillId="3" borderId="10" xfId="1" applyFont="1" applyFill="1" applyBorder="1" applyAlignment="1">
      <alignment horizontal="left" vertical="top" wrapText="1"/>
    </xf>
    <xf numFmtId="0" fontId="2" fillId="0" borderId="0" xfId="1" applyNumberFormat="1" applyFont="1" applyBorder="1" applyAlignment="1">
      <alignment horizontal="center" vertical="top" wrapText="1"/>
    </xf>
    <xf numFmtId="0" fontId="3" fillId="4" borderId="16" xfId="1" applyNumberFormat="1" applyFont="1" applyFill="1" applyBorder="1" applyAlignment="1">
      <alignment horizontal="left" vertical="top" wrapText="1"/>
    </xf>
    <xf numFmtId="0" fontId="3" fillId="2" borderId="16" xfId="1" applyNumberFormat="1" applyFont="1" applyFill="1" applyBorder="1" applyAlignment="1">
      <alignment horizontal="center" vertical="top" wrapText="1"/>
    </xf>
    <xf numFmtId="0" fontId="3" fillId="0" borderId="0" xfId="1" applyNumberFormat="1" applyFont="1" applyBorder="1" applyAlignment="1">
      <alignment horizontal="left" vertical="top" wrapText="1"/>
    </xf>
    <xf numFmtId="0" fontId="3" fillId="0" borderId="1" xfId="1" applyNumberFormat="1" applyFont="1" applyBorder="1" applyAlignment="1">
      <alignment horizontal="left" vertical="top" wrapText="1"/>
    </xf>
    <xf numFmtId="0" fontId="3" fillId="0" borderId="13" xfId="1" applyFont="1" applyBorder="1" applyAlignment="1">
      <alignment horizontal="center" vertical="center" wrapText="1"/>
    </xf>
    <xf numFmtId="0" fontId="3" fillId="0" borderId="14" xfId="1" applyFont="1" applyBorder="1" applyAlignment="1">
      <alignment horizontal="center" vertical="center" wrapText="1"/>
    </xf>
    <xf numFmtId="0" fontId="2" fillId="0" borderId="0" xfId="1" applyNumberFormat="1" applyFont="1" applyFill="1" applyBorder="1" applyAlignment="1">
      <alignment horizontal="left" vertical="top" wrapText="1"/>
    </xf>
    <xf numFmtId="0" fontId="2" fillId="0" borderId="1" xfId="1" applyNumberFormat="1" applyFont="1" applyFill="1" applyBorder="1" applyAlignment="1">
      <alignment horizontal="left" vertical="top" wrapText="1"/>
    </xf>
    <xf numFmtId="16" fontId="3" fillId="0" borderId="16" xfId="0" applyNumberFormat="1" applyFont="1" applyFill="1" applyBorder="1" applyAlignment="1">
      <alignment horizontal="center" vertical="top" wrapText="1"/>
    </xf>
    <xf numFmtId="0" fontId="3" fillId="3" borderId="2" xfId="1" applyFont="1" applyFill="1" applyBorder="1" applyAlignment="1">
      <alignment horizontal="left" vertical="center" wrapText="1"/>
    </xf>
    <xf numFmtId="0" fontId="3" fillId="4" borderId="2" xfId="1" applyFont="1" applyFill="1" applyBorder="1" applyAlignment="1">
      <alignment vertical="top" wrapText="1"/>
    </xf>
    <xf numFmtId="0" fontId="2" fillId="2" borderId="5" xfId="1" applyFont="1" applyFill="1" applyBorder="1" applyAlignment="1">
      <alignment horizontal="left" vertical="top" wrapText="1"/>
    </xf>
    <xf numFmtId="0" fontId="2" fillId="2" borderId="6" xfId="1" applyFont="1" applyFill="1" applyBorder="1" applyAlignment="1">
      <alignment horizontal="left" vertical="top" wrapText="1"/>
    </xf>
    <xf numFmtId="0" fontId="2" fillId="2" borderId="7" xfId="1" applyFont="1" applyFill="1" applyBorder="1" applyAlignment="1">
      <alignment horizontal="left" vertical="top" wrapText="1"/>
    </xf>
    <xf numFmtId="0" fontId="2" fillId="2" borderId="8" xfId="1" applyFont="1" applyFill="1" applyBorder="1" applyAlignment="1">
      <alignment horizontal="left" vertical="top" wrapText="1"/>
    </xf>
    <xf numFmtId="0" fontId="2" fillId="2" borderId="0" xfId="1" applyFont="1" applyFill="1" applyBorder="1" applyAlignment="1">
      <alignment horizontal="left" vertical="top" wrapText="1"/>
    </xf>
    <xf numFmtId="0" fontId="2" fillId="2" borderId="1" xfId="1" applyFont="1" applyFill="1" applyBorder="1" applyAlignment="1">
      <alignment horizontal="left" vertical="top" wrapText="1"/>
    </xf>
    <xf numFmtId="0" fontId="3" fillId="0" borderId="8" xfId="1" applyFont="1" applyBorder="1" applyAlignment="1">
      <alignment horizontal="left" vertical="top" wrapText="1"/>
    </xf>
    <xf numFmtId="0" fontId="3" fillId="0" borderId="0" xfId="1" applyFont="1" applyBorder="1" applyAlignment="1">
      <alignment horizontal="left" vertical="top" wrapText="1"/>
    </xf>
    <xf numFmtId="0" fontId="3" fillId="0" borderId="1" xfId="1" applyFont="1" applyBorder="1" applyAlignment="1">
      <alignment horizontal="left" vertical="top" wrapText="1"/>
    </xf>
    <xf numFmtId="0" fontId="0" fillId="0" borderId="10" xfId="0" applyBorder="1" applyAlignment="1">
      <alignment horizontal="left" vertical="top" wrapText="1"/>
    </xf>
    <xf numFmtId="0" fontId="2" fillId="0" borderId="9" xfId="1" applyFont="1" applyBorder="1" applyAlignment="1"/>
    <xf numFmtId="0" fontId="0" fillId="0" borderId="10" xfId="0" applyBorder="1" applyAlignment="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0"/>
  <sheetViews>
    <sheetView tabSelected="1" showWhiteSpace="0" topLeftCell="A84" zoomScaleNormal="100" zoomScaleSheetLayoutView="115" zoomScalePageLayoutView="80" workbookViewId="0">
      <selection activeCell="A91" sqref="A91"/>
    </sheetView>
  </sheetViews>
  <sheetFormatPr defaultColWidth="8.85546875" defaultRowHeight="15" x14ac:dyDescent="0.3"/>
  <cols>
    <col min="1" max="1" width="5.7109375" style="10" customWidth="1"/>
    <col min="2" max="2" width="3.42578125" style="10" customWidth="1"/>
    <col min="3" max="3" width="102.42578125" style="11" customWidth="1"/>
    <col min="4" max="4" width="12.5703125" style="12" customWidth="1"/>
    <col min="5" max="5" width="22.42578125" style="13" customWidth="1"/>
    <col min="6" max="6" width="49.5703125" style="1" customWidth="1"/>
    <col min="7" max="16384" width="8.85546875" style="1"/>
  </cols>
  <sheetData>
    <row r="1" spans="1:5" x14ac:dyDescent="0.3">
      <c r="A1" s="65" t="s">
        <v>100</v>
      </c>
      <c r="B1" s="65"/>
      <c r="C1" s="65"/>
      <c r="D1" s="65"/>
      <c r="E1" s="66"/>
    </row>
    <row r="2" spans="1:5" x14ac:dyDescent="0.3">
      <c r="A2" s="69"/>
      <c r="B2" s="69"/>
      <c r="C2" s="69"/>
      <c r="D2" s="2"/>
      <c r="E2" s="3"/>
    </row>
    <row r="3" spans="1:5" x14ac:dyDescent="0.3">
      <c r="A3" s="75" t="s">
        <v>13</v>
      </c>
      <c r="B3" s="75"/>
      <c r="C3" s="75"/>
      <c r="D3" s="75"/>
      <c r="E3" s="76"/>
    </row>
    <row r="4" spans="1:5" x14ac:dyDescent="0.3">
      <c r="A4" s="67" t="s">
        <v>101</v>
      </c>
      <c r="B4" s="67"/>
      <c r="C4" s="67"/>
      <c r="D4" s="67"/>
      <c r="E4" s="68"/>
    </row>
    <row r="5" spans="1:5" ht="33.75" customHeight="1" x14ac:dyDescent="0.3">
      <c r="A5" s="67" t="s">
        <v>99</v>
      </c>
      <c r="B5" s="79"/>
      <c r="C5" s="79"/>
      <c r="D5" s="79"/>
      <c r="E5" s="80"/>
    </row>
    <row r="6" spans="1:5" ht="15.75" thickBot="1" x14ac:dyDescent="0.35">
      <c r="A6" s="72"/>
      <c r="B6" s="72"/>
      <c r="C6" s="72"/>
      <c r="D6" s="2"/>
      <c r="E6" s="3"/>
    </row>
    <row r="7" spans="1:5" ht="30" x14ac:dyDescent="0.3">
      <c r="A7" s="77" t="s">
        <v>14</v>
      </c>
      <c r="B7" s="78"/>
      <c r="C7" s="78"/>
      <c r="D7" s="19" t="s">
        <v>36</v>
      </c>
      <c r="E7" s="20" t="s">
        <v>24</v>
      </c>
    </row>
    <row r="8" spans="1:5" ht="41.25" customHeight="1" x14ac:dyDescent="0.3">
      <c r="A8" s="73" t="s">
        <v>38</v>
      </c>
      <c r="B8" s="49"/>
      <c r="C8" s="49"/>
      <c r="D8" s="14">
        <f>D9+D12+D17+D21+D27+D30</f>
        <v>30</v>
      </c>
      <c r="E8" s="21"/>
    </row>
    <row r="9" spans="1:5" ht="27" customHeight="1" x14ac:dyDescent="0.3">
      <c r="A9" s="22" t="s">
        <v>0</v>
      </c>
      <c r="B9" s="58" t="s">
        <v>23</v>
      </c>
      <c r="C9" s="58"/>
      <c r="D9" s="6">
        <f>SUM(D10:D11)</f>
        <v>4</v>
      </c>
      <c r="E9" s="23" t="s">
        <v>25</v>
      </c>
    </row>
    <row r="10" spans="1:5" s="5" customFormat="1" x14ac:dyDescent="0.3">
      <c r="A10" s="54"/>
      <c r="B10" s="55" t="s">
        <v>60</v>
      </c>
      <c r="C10" s="55"/>
      <c r="D10" s="4">
        <v>2</v>
      </c>
      <c r="E10" s="24"/>
    </row>
    <row r="11" spans="1:5" s="5" customFormat="1" ht="17.25" customHeight="1" x14ac:dyDescent="0.3">
      <c r="A11" s="54"/>
      <c r="B11" s="55" t="s">
        <v>39</v>
      </c>
      <c r="C11" s="55"/>
      <c r="D11" s="4">
        <v>2</v>
      </c>
      <c r="E11" s="24"/>
    </row>
    <row r="12" spans="1:5" ht="26.25" customHeight="1" x14ac:dyDescent="0.3">
      <c r="A12" s="22" t="s">
        <v>1</v>
      </c>
      <c r="B12" s="58" t="s">
        <v>15</v>
      </c>
      <c r="C12" s="58"/>
      <c r="D12" s="6">
        <f>SUM(D13:D16)</f>
        <v>11</v>
      </c>
      <c r="E12" s="23" t="s">
        <v>25</v>
      </c>
    </row>
    <row r="13" spans="1:5" ht="15" customHeight="1" x14ac:dyDescent="0.3">
      <c r="A13" s="25"/>
      <c r="B13" s="51" t="s">
        <v>40</v>
      </c>
      <c r="C13" s="51"/>
      <c r="D13" s="7">
        <v>3</v>
      </c>
      <c r="E13" s="23"/>
    </row>
    <row r="14" spans="1:5" ht="43.5" customHeight="1" x14ac:dyDescent="0.3">
      <c r="A14" s="74"/>
      <c r="B14" s="51" t="s">
        <v>95</v>
      </c>
      <c r="C14" s="51"/>
      <c r="D14" s="4">
        <v>3</v>
      </c>
      <c r="E14" s="21"/>
    </row>
    <row r="15" spans="1:5" ht="21.75" customHeight="1" x14ac:dyDescent="0.3">
      <c r="A15" s="74"/>
      <c r="B15" s="59" t="s">
        <v>102</v>
      </c>
      <c r="C15" s="93"/>
      <c r="D15" s="4">
        <v>3</v>
      </c>
      <c r="E15" s="21"/>
    </row>
    <row r="16" spans="1:5" x14ac:dyDescent="0.3">
      <c r="A16" s="74"/>
      <c r="B16" s="51" t="s">
        <v>96</v>
      </c>
      <c r="C16" s="51"/>
      <c r="D16" s="4">
        <v>2</v>
      </c>
      <c r="E16" s="21"/>
    </row>
    <row r="17" spans="1:5" ht="26.25" customHeight="1" x14ac:dyDescent="0.3">
      <c r="A17" s="22" t="s">
        <v>81</v>
      </c>
      <c r="B17" s="58" t="s">
        <v>73</v>
      </c>
      <c r="C17" s="58"/>
      <c r="D17" s="16">
        <f>SUM(D18:D20)</f>
        <v>7</v>
      </c>
      <c r="E17" s="26" t="s">
        <v>25</v>
      </c>
    </row>
    <row r="18" spans="1:5" x14ac:dyDescent="0.3">
      <c r="A18" s="27"/>
      <c r="B18" s="59" t="s">
        <v>74</v>
      </c>
      <c r="C18" s="60"/>
      <c r="D18" s="17">
        <v>2</v>
      </c>
      <c r="E18" s="21"/>
    </row>
    <row r="19" spans="1:5" x14ac:dyDescent="0.3">
      <c r="A19" s="27"/>
      <c r="B19" s="59" t="s">
        <v>75</v>
      </c>
      <c r="C19" s="60"/>
      <c r="D19" s="17">
        <v>3</v>
      </c>
      <c r="E19" s="21"/>
    </row>
    <row r="20" spans="1:5" x14ac:dyDescent="0.3">
      <c r="A20" s="27"/>
      <c r="B20" s="59" t="s">
        <v>76</v>
      </c>
      <c r="C20" s="60"/>
      <c r="D20" s="17">
        <v>2</v>
      </c>
      <c r="E20" s="21"/>
    </row>
    <row r="21" spans="1:5" ht="29.25" customHeight="1" x14ac:dyDescent="0.3">
      <c r="A21" s="22" t="s">
        <v>61</v>
      </c>
      <c r="B21" s="58" t="s">
        <v>59</v>
      </c>
      <c r="C21" s="58"/>
      <c r="D21" s="6">
        <v>4</v>
      </c>
      <c r="E21" s="28" t="s">
        <v>26</v>
      </c>
    </row>
    <row r="22" spans="1:5" s="5" customFormat="1" x14ac:dyDescent="0.3">
      <c r="A22" s="54"/>
      <c r="B22" s="55" t="s">
        <v>103</v>
      </c>
      <c r="C22" s="55"/>
      <c r="D22" s="4">
        <v>0</v>
      </c>
      <c r="E22" s="24"/>
    </row>
    <row r="23" spans="1:5" s="5" customFormat="1" x14ac:dyDescent="0.3">
      <c r="A23" s="54"/>
      <c r="B23" s="55" t="s">
        <v>107</v>
      </c>
      <c r="C23" s="55"/>
      <c r="D23" s="4">
        <v>1</v>
      </c>
      <c r="E23" s="24"/>
    </row>
    <row r="24" spans="1:5" s="5" customFormat="1" x14ac:dyDescent="0.3">
      <c r="A24" s="54"/>
      <c r="B24" s="55" t="s">
        <v>104</v>
      </c>
      <c r="C24" s="55"/>
      <c r="D24" s="4">
        <v>2</v>
      </c>
      <c r="E24" s="24"/>
    </row>
    <row r="25" spans="1:5" s="5" customFormat="1" x14ac:dyDescent="0.3">
      <c r="A25" s="54"/>
      <c r="B25" s="55" t="s">
        <v>105</v>
      </c>
      <c r="C25" s="55"/>
      <c r="D25" s="4">
        <v>3</v>
      </c>
      <c r="E25" s="24"/>
    </row>
    <row r="26" spans="1:5" s="5" customFormat="1" x14ac:dyDescent="0.3">
      <c r="A26" s="54"/>
      <c r="B26" s="55" t="s">
        <v>106</v>
      </c>
      <c r="C26" s="55"/>
      <c r="D26" s="4">
        <v>4</v>
      </c>
      <c r="E26" s="24"/>
    </row>
    <row r="27" spans="1:5" s="5" customFormat="1" ht="32.25" customHeight="1" x14ac:dyDescent="0.3">
      <c r="A27" s="29" t="s">
        <v>62</v>
      </c>
      <c r="B27" s="70" t="s">
        <v>91</v>
      </c>
      <c r="C27" s="71"/>
      <c r="D27" s="6">
        <v>2</v>
      </c>
      <c r="E27" s="23" t="s">
        <v>26</v>
      </c>
    </row>
    <row r="28" spans="1:5" s="5" customFormat="1" ht="30" customHeight="1" x14ac:dyDescent="0.3">
      <c r="A28" s="54"/>
      <c r="B28" s="47" t="s">
        <v>108</v>
      </c>
      <c r="C28" s="48"/>
      <c r="D28" s="4">
        <v>1</v>
      </c>
      <c r="E28" s="24"/>
    </row>
    <row r="29" spans="1:5" s="5" customFormat="1" ht="30" customHeight="1" x14ac:dyDescent="0.3">
      <c r="A29" s="54"/>
      <c r="B29" s="47" t="s">
        <v>109</v>
      </c>
      <c r="C29" s="48"/>
      <c r="D29" s="4">
        <v>2</v>
      </c>
      <c r="E29" s="24"/>
    </row>
    <row r="30" spans="1:5" s="5" customFormat="1" ht="29.25" customHeight="1" x14ac:dyDescent="0.3">
      <c r="A30" s="29" t="s">
        <v>63</v>
      </c>
      <c r="B30" s="70" t="s">
        <v>92</v>
      </c>
      <c r="C30" s="71"/>
      <c r="D30" s="6">
        <v>2</v>
      </c>
      <c r="E30" s="23" t="s">
        <v>26</v>
      </c>
    </row>
    <row r="31" spans="1:5" s="5" customFormat="1" ht="30" customHeight="1" x14ac:dyDescent="0.3">
      <c r="A31" s="30"/>
      <c r="B31" s="47" t="s">
        <v>110</v>
      </c>
      <c r="C31" s="48"/>
      <c r="D31" s="4">
        <v>1</v>
      </c>
      <c r="E31" s="24"/>
    </row>
    <row r="32" spans="1:5" s="5" customFormat="1" ht="32.25" customHeight="1" x14ac:dyDescent="0.3">
      <c r="A32" s="30"/>
      <c r="B32" s="47" t="s">
        <v>111</v>
      </c>
      <c r="C32" s="48"/>
      <c r="D32" s="4">
        <v>2</v>
      </c>
      <c r="E32" s="24"/>
    </row>
    <row r="33" spans="1:5" ht="31.5" customHeight="1" x14ac:dyDescent="0.3">
      <c r="A33" s="31" t="s">
        <v>2</v>
      </c>
      <c r="B33" s="49" t="s">
        <v>31</v>
      </c>
      <c r="C33" s="49"/>
      <c r="D33" s="14">
        <f>D34+D38+D41+D43+D47+D51</f>
        <v>30</v>
      </c>
      <c r="E33" s="21"/>
    </row>
    <row r="34" spans="1:5" s="5" customFormat="1" ht="40.5" customHeight="1" x14ac:dyDescent="0.3">
      <c r="A34" s="22" t="s">
        <v>3</v>
      </c>
      <c r="B34" s="58" t="s">
        <v>41</v>
      </c>
      <c r="C34" s="58"/>
      <c r="D34" s="6">
        <f>SUM(D35:D37)</f>
        <v>7</v>
      </c>
      <c r="E34" s="23" t="s">
        <v>25</v>
      </c>
    </row>
    <row r="35" spans="1:5" s="5" customFormat="1" x14ac:dyDescent="0.3">
      <c r="A35" s="54"/>
      <c r="B35" s="55" t="s">
        <v>37</v>
      </c>
      <c r="C35" s="55"/>
      <c r="D35" s="7">
        <v>2</v>
      </c>
      <c r="E35" s="24"/>
    </row>
    <row r="36" spans="1:5" s="5" customFormat="1" ht="30" customHeight="1" x14ac:dyDescent="0.3">
      <c r="A36" s="54"/>
      <c r="B36" s="55" t="s">
        <v>42</v>
      </c>
      <c r="C36" s="55"/>
      <c r="D36" s="4">
        <v>3</v>
      </c>
      <c r="E36" s="24"/>
    </row>
    <row r="37" spans="1:5" s="5" customFormat="1" ht="35.25" customHeight="1" x14ac:dyDescent="0.3">
      <c r="A37" s="54"/>
      <c r="B37" s="51" t="s">
        <v>90</v>
      </c>
      <c r="C37" s="51"/>
      <c r="D37" s="7">
        <v>2</v>
      </c>
      <c r="E37" s="24"/>
    </row>
    <row r="38" spans="1:5" s="5" customFormat="1" ht="30" x14ac:dyDescent="0.3">
      <c r="A38" s="22" t="s">
        <v>16</v>
      </c>
      <c r="B38" s="58" t="s">
        <v>43</v>
      </c>
      <c r="C38" s="58"/>
      <c r="D38" s="6">
        <v>4</v>
      </c>
      <c r="E38" s="32" t="s">
        <v>53</v>
      </c>
    </row>
    <row r="39" spans="1:5" s="5" customFormat="1" x14ac:dyDescent="0.3">
      <c r="A39" s="54"/>
      <c r="B39" s="64" t="s">
        <v>64</v>
      </c>
      <c r="C39" s="64"/>
      <c r="D39" s="7">
        <v>2</v>
      </c>
      <c r="E39" s="24"/>
    </row>
    <row r="40" spans="1:5" s="5" customFormat="1" x14ac:dyDescent="0.3">
      <c r="A40" s="54"/>
      <c r="B40" s="64" t="s">
        <v>44</v>
      </c>
      <c r="C40" s="64"/>
      <c r="D40" s="7">
        <v>2</v>
      </c>
      <c r="E40" s="24"/>
    </row>
    <row r="41" spans="1:5" s="5" customFormat="1" ht="31.5" customHeight="1" x14ac:dyDescent="0.3">
      <c r="A41" s="22" t="s">
        <v>17</v>
      </c>
      <c r="B41" s="58" t="s">
        <v>45</v>
      </c>
      <c r="C41" s="58"/>
      <c r="D41" s="6">
        <f>SUM(D42:D42)</f>
        <v>3</v>
      </c>
      <c r="E41" s="23" t="s">
        <v>25</v>
      </c>
    </row>
    <row r="42" spans="1:5" s="5" customFormat="1" ht="33" customHeight="1" x14ac:dyDescent="0.3">
      <c r="A42" s="46"/>
      <c r="B42" s="55" t="s">
        <v>112</v>
      </c>
      <c r="C42" s="55"/>
      <c r="D42" s="4">
        <v>3</v>
      </c>
      <c r="E42" s="24"/>
    </row>
    <row r="43" spans="1:5" s="5" customFormat="1" ht="26.25" customHeight="1" x14ac:dyDescent="0.3">
      <c r="A43" s="22" t="s">
        <v>4</v>
      </c>
      <c r="B43" s="58" t="s">
        <v>18</v>
      </c>
      <c r="C43" s="58"/>
      <c r="D43" s="6">
        <v>10</v>
      </c>
      <c r="E43" s="23" t="s">
        <v>25</v>
      </c>
    </row>
    <row r="44" spans="1:5" ht="18" customHeight="1" x14ac:dyDescent="0.3">
      <c r="A44" s="54"/>
      <c r="B44" s="55" t="s">
        <v>71</v>
      </c>
      <c r="C44" s="55"/>
      <c r="D44" s="4">
        <v>4</v>
      </c>
      <c r="E44" s="33"/>
    </row>
    <row r="45" spans="1:5" ht="19.5" customHeight="1" x14ac:dyDescent="0.3">
      <c r="A45" s="54"/>
      <c r="B45" s="55" t="s">
        <v>98</v>
      </c>
      <c r="C45" s="55"/>
      <c r="D45" s="4">
        <v>2</v>
      </c>
      <c r="E45" s="33"/>
    </row>
    <row r="46" spans="1:5" ht="19.5" customHeight="1" x14ac:dyDescent="0.3">
      <c r="A46" s="54"/>
      <c r="B46" s="94" t="s">
        <v>97</v>
      </c>
      <c r="C46" s="95"/>
      <c r="D46" s="4">
        <v>4</v>
      </c>
      <c r="E46" s="33"/>
    </row>
    <row r="47" spans="1:5" ht="24" customHeight="1" x14ac:dyDescent="0.3">
      <c r="A47" s="34" t="s">
        <v>5</v>
      </c>
      <c r="B47" s="58" t="s">
        <v>28</v>
      </c>
      <c r="C47" s="58"/>
      <c r="D47" s="6">
        <f>SUM(D48:D50)</f>
        <v>5</v>
      </c>
      <c r="E47" s="23" t="s">
        <v>25</v>
      </c>
    </row>
    <row r="48" spans="1:5" ht="21.75" customHeight="1" x14ac:dyDescent="0.3">
      <c r="A48" s="81"/>
      <c r="B48" s="55" t="s">
        <v>22</v>
      </c>
      <c r="C48" s="55"/>
      <c r="D48" s="7">
        <v>2</v>
      </c>
      <c r="E48" s="35"/>
    </row>
    <row r="49" spans="1:5" ht="24" customHeight="1" x14ac:dyDescent="0.3">
      <c r="A49" s="81"/>
      <c r="B49" s="55" t="s">
        <v>21</v>
      </c>
      <c r="C49" s="55"/>
      <c r="D49" s="7">
        <v>2</v>
      </c>
      <c r="E49" s="35"/>
    </row>
    <row r="50" spans="1:5" ht="30.75" customHeight="1" x14ac:dyDescent="0.3">
      <c r="A50" s="81"/>
      <c r="B50" s="55" t="s">
        <v>72</v>
      </c>
      <c r="C50" s="55"/>
      <c r="D50" s="4">
        <v>1</v>
      </c>
      <c r="E50" s="35"/>
    </row>
    <row r="51" spans="1:5" ht="31.5" customHeight="1" x14ac:dyDescent="0.3">
      <c r="A51" s="22" t="s">
        <v>6</v>
      </c>
      <c r="B51" s="58" t="s">
        <v>35</v>
      </c>
      <c r="C51" s="58"/>
      <c r="D51" s="6">
        <f>SUM(D52:D53)</f>
        <v>1</v>
      </c>
      <c r="E51" s="23" t="s">
        <v>26</v>
      </c>
    </row>
    <row r="52" spans="1:5" ht="32.25" customHeight="1" x14ac:dyDescent="0.3">
      <c r="A52" s="50"/>
      <c r="B52" s="51" t="s">
        <v>66</v>
      </c>
      <c r="C52" s="51"/>
      <c r="D52" s="7">
        <v>0</v>
      </c>
      <c r="E52" s="33"/>
    </row>
    <row r="53" spans="1:5" ht="32.25" customHeight="1" x14ac:dyDescent="0.3">
      <c r="A53" s="50"/>
      <c r="B53" s="55" t="s">
        <v>65</v>
      </c>
      <c r="C53" s="55"/>
      <c r="D53" s="4">
        <v>1</v>
      </c>
      <c r="E53" s="33"/>
    </row>
    <row r="54" spans="1:5" ht="45.75" customHeight="1" x14ac:dyDescent="0.3">
      <c r="A54" s="36" t="s">
        <v>7</v>
      </c>
      <c r="B54" s="83" t="s">
        <v>32</v>
      </c>
      <c r="C54" s="83"/>
      <c r="D54" s="14">
        <f>D55+D58+D61+D65+D68+D71+D74</f>
        <v>30</v>
      </c>
      <c r="E54" s="21"/>
    </row>
    <row r="55" spans="1:5" ht="29.25" customHeight="1" x14ac:dyDescent="0.3">
      <c r="A55" s="37" t="s">
        <v>8</v>
      </c>
      <c r="B55" s="82" t="s">
        <v>20</v>
      </c>
      <c r="C55" s="82"/>
      <c r="D55" s="6">
        <f>SUM(D56:D57)</f>
        <v>5</v>
      </c>
      <c r="E55" s="23" t="s">
        <v>25</v>
      </c>
    </row>
    <row r="56" spans="1:5" ht="28.5" customHeight="1" x14ac:dyDescent="0.3">
      <c r="A56" s="54"/>
      <c r="B56" s="55" t="s">
        <v>46</v>
      </c>
      <c r="C56" s="55"/>
      <c r="D56" s="4">
        <v>2</v>
      </c>
      <c r="E56" s="21"/>
    </row>
    <row r="57" spans="1:5" ht="30" customHeight="1" x14ac:dyDescent="0.3">
      <c r="A57" s="54"/>
      <c r="B57" s="55" t="s">
        <v>47</v>
      </c>
      <c r="C57" s="55"/>
      <c r="D57" s="4">
        <v>3</v>
      </c>
      <c r="E57" s="21"/>
    </row>
    <row r="58" spans="1:5" ht="28.5" customHeight="1" x14ac:dyDescent="0.3">
      <c r="A58" s="37" t="s">
        <v>9</v>
      </c>
      <c r="B58" s="82" t="s">
        <v>48</v>
      </c>
      <c r="C58" s="82"/>
      <c r="D58" s="18">
        <f>SUM(D59:D60)</f>
        <v>6</v>
      </c>
      <c r="E58" s="23" t="s">
        <v>25</v>
      </c>
    </row>
    <row r="59" spans="1:5" ht="18.75" customHeight="1" x14ac:dyDescent="0.3">
      <c r="A59" s="50"/>
      <c r="B59" s="52" t="s">
        <v>49</v>
      </c>
      <c r="C59" s="52"/>
      <c r="D59" s="4">
        <v>3</v>
      </c>
      <c r="E59" s="21"/>
    </row>
    <row r="60" spans="1:5" ht="30" customHeight="1" x14ac:dyDescent="0.3">
      <c r="A60" s="50"/>
      <c r="B60" s="52" t="s">
        <v>67</v>
      </c>
      <c r="C60" s="52"/>
      <c r="D60" s="15">
        <v>3</v>
      </c>
      <c r="E60" s="21"/>
    </row>
    <row r="61" spans="1:5" ht="30.75" customHeight="1" x14ac:dyDescent="0.3">
      <c r="A61" s="38" t="s">
        <v>19</v>
      </c>
      <c r="B61" s="63" t="s">
        <v>27</v>
      </c>
      <c r="C61" s="63"/>
      <c r="D61" s="6">
        <f>SUM(D62:D64)</f>
        <v>8</v>
      </c>
      <c r="E61" s="23" t="s">
        <v>25</v>
      </c>
    </row>
    <row r="62" spans="1:5" ht="18" customHeight="1" x14ac:dyDescent="0.3">
      <c r="A62" s="39"/>
      <c r="B62" s="51" t="s">
        <v>56</v>
      </c>
      <c r="C62" s="51"/>
      <c r="D62" s="7">
        <v>2</v>
      </c>
      <c r="E62" s="33"/>
    </row>
    <row r="63" spans="1:5" ht="34.5" customHeight="1" x14ac:dyDescent="0.3">
      <c r="A63" s="39"/>
      <c r="B63" s="64" t="s">
        <v>77</v>
      </c>
      <c r="C63" s="64"/>
      <c r="D63" s="7">
        <v>3</v>
      </c>
      <c r="E63" s="33"/>
    </row>
    <row r="64" spans="1:5" ht="31.5" customHeight="1" x14ac:dyDescent="0.3">
      <c r="A64" s="39"/>
      <c r="B64" s="64" t="s">
        <v>78</v>
      </c>
      <c r="C64" s="64"/>
      <c r="D64" s="7">
        <v>3</v>
      </c>
      <c r="E64" s="33"/>
    </row>
    <row r="65" spans="1:5" ht="34.5" customHeight="1" x14ac:dyDescent="0.3">
      <c r="A65" s="22" t="s">
        <v>68</v>
      </c>
      <c r="B65" s="58" t="s">
        <v>29</v>
      </c>
      <c r="C65" s="58"/>
      <c r="D65" s="6">
        <f>SUM(D66:D67)</f>
        <v>4</v>
      </c>
      <c r="E65" s="23" t="s">
        <v>25</v>
      </c>
    </row>
    <row r="66" spans="1:5" ht="31.5" customHeight="1" x14ac:dyDescent="0.3">
      <c r="A66" s="40"/>
      <c r="B66" s="55" t="s">
        <v>57</v>
      </c>
      <c r="C66" s="55"/>
      <c r="D66" s="4">
        <v>2</v>
      </c>
      <c r="E66" s="21"/>
    </row>
    <row r="67" spans="1:5" ht="33" customHeight="1" x14ac:dyDescent="0.3">
      <c r="A67" s="40"/>
      <c r="B67" s="55" t="s">
        <v>58</v>
      </c>
      <c r="C67" s="55"/>
      <c r="D67" s="4">
        <v>2</v>
      </c>
      <c r="E67" s="21"/>
    </row>
    <row r="68" spans="1:5" ht="33" customHeight="1" x14ac:dyDescent="0.3">
      <c r="A68" s="22" t="s">
        <v>69</v>
      </c>
      <c r="B68" s="58" t="s">
        <v>50</v>
      </c>
      <c r="C68" s="58"/>
      <c r="D68" s="6">
        <f>SUM(D69:D70)</f>
        <v>4</v>
      </c>
      <c r="E68" s="23" t="s">
        <v>25</v>
      </c>
    </row>
    <row r="69" spans="1:5" x14ac:dyDescent="0.3">
      <c r="A69" s="50"/>
      <c r="B69" s="51" t="s">
        <v>85</v>
      </c>
      <c r="C69" s="51"/>
      <c r="D69" s="4">
        <v>2</v>
      </c>
      <c r="E69" s="21"/>
    </row>
    <row r="70" spans="1:5" ht="19.5" customHeight="1" x14ac:dyDescent="0.3">
      <c r="A70" s="50"/>
      <c r="B70" s="51" t="s">
        <v>51</v>
      </c>
      <c r="C70" s="51"/>
      <c r="D70" s="4">
        <v>2</v>
      </c>
      <c r="E70" s="21"/>
    </row>
    <row r="71" spans="1:5" ht="26.25" customHeight="1" x14ac:dyDescent="0.3">
      <c r="A71" s="41" t="s">
        <v>70</v>
      </c>
      <c r="B71" s="58" t="s">
        <v>79</v>
      </c>
      <c r="C71" s="58"/>
      <c r="D71" s="6">
        <v>1</v>
      </c>
      <c r="E71" s="23" t="s">
        <v>26</v>
      </c>
    </row>
    <row r="72" spans="1:5" ht="19.5" customHeight="1" x14ac:dyDescent="0.3">
      <c r="A72" s="42"/>
      <c r="B72" s="59" t="s">
        <v>82</v>
      </c>
      <c r="C72" s="60"/>
      <c r="D72" s="7">
        <v>1</v>
      </c>
      <c r="E72" s="21"/>
    </row>
    <row r="73" spans="1:5" ht="21.75" customHeight="1" x14ac:dyDescent="0.3">
      <c r="A73" s="42"/>
      <c r="B73" s="59" t="s">
        <v>83</v>
      </c>
      <c r="C73" s="60"/>
      <c r="D73" s="4">
        <v>0</v>
      </c>
      <c r="E73" s="21"/>
    </row>
    <row r="74" spans="1:5" ht="24" customHeight="1" x14ac:dyDescent="0.3">
      <c r="A74" s="22" t="s">
        <v>84</v>
      </c>
      <c r="B74" s="58" t="s">
        <v>113</v>
      </c>
      <c r="C74" s="58"/>
      <c r="D74" s="6">
        <v>2</v>
      </c>
      <c r="E74" s="23" t="s">
        <v>26</v>
      </c>
    </row>
    <row r="75" spans="1:5" ht="30.75" customHeight="1" x14ac:dyDescent="0.3">
      <c r="A75" s="54"/>
      <c r="B75" s="55" t="s">
        <v>87</v>
      </c>
      <c r="C75" s="55"/>
      <c r="D75" s="8">
        <v>0</v>
      </c>
      <c r="E75" s="21"/>
    </row>
    <row r="76" spans="1:5" ht="29.25" customHeight="1" x14ac:dyDescent="0.3">
      <c r="A76" s="54"/>
      <c r="B76" s="55" t="s">
        <v>88</v>
      </c>
      <c r="C76" s="55"/>
      <c r="D76" s="8">
        <v>1</v>
      </c>
      <c r="E76" s="21"/>
    </row>
    <row r="77" spans="1:5" ht="30" customHeight="1" x14ac:dyDescent="0.3">
      <c r="A77" s="54"/>
      <c r="B77" s="55" t="s">
        <v>86</v>
      </c>
      <c r="C77" s="55"/>
      <c r="D77" s="8">
        <v>2</v>
      </c>
      <c r="E77" s="21"/>
    </row>
    <row r="78" spans="1:5" ht="31.5" customHeight="1" x14ac:dyDescent="0.3">
      <c r="A78" s="31">
        <v>4</v>
      </c>
      <c r="B78" s="49" t="s">
        <v>33</v>
      </c>
      <c r="C78" s="49"/>
      <c r="D78" s="14">
        <f>D79+D82</f>
        <v>10</v>
      </c>
      <c r="E78" s="21"/>
    </row>
    <row r="79" spans="1:5" ht="27" customHeight="1" x14ac:dyDescent="0.3">
      <c r="A79" s="22" t="s">
        <v>10</v>
      </c>
      <c r="B79" s="58" t="s">
        <v>94</v>
      </c>
      <c r="C79" s="58"/>
      <c r="D79" s="6">
        <v>3</v>
      </c>
      <c r="E79" s="32" t="s">
        <v>53</v>
      </c>
    </row>
    <row r="80" spans="1:5" ht="45" customHeight="1" x14ac:dyDescent="0.3">
      <c r="A80" s="54"/>
      <c r="B80" s="55" t="s">
        <v>52</v>
      </c>
      <c r="C80" s="55"/>
      <c r="D80" s="4">
        <v>1</v>
      </c>
      <c r="E80" s="21"/>
    </row>
    <row r="81" spans="1:5" ht="32.25" customHeight="1" x14ac:dyDescent="0.3">
      <c r="A81" s="54"/>
      <c r="B81" s="55" t="s">
        <v>54</v>
      </c>
      <c r="C81" s="55"/>
      <c r="D81" s="9">
        <v>2</v>
      </c>
      <c r="E81" s="43"/>
    </row>
    <row r="82" spans="1:5" ht="33.75" customHeight="1" x14ac:dyDescent="0.3">
      <c r="A82" s="29" t="s">
        <v>11</v>
      </c>
      <c r="B82" s="61" t="s">
        <v>93</v>
      </c>
      <c r="C82" s="62"/>
      <c r="D82" s="6">
        <v>7</v>
      </c>
      <c r="E82" s="23" t="s">
        <v>25</v>
      </c>
    </row>
    <row r="83" spans="1:5" ht="33.75" customHeight="1" x14ac:dyDescent="0.3">
      <c r="A83" s="50"/>
      <c r="B83" s="47" t="s">
        <v>114</v>
      </c>
      <c r="C83" s="48"/>
      <c r="D83" s="7">
        <v>2</v>
      </c>
      <c r="E83" s="21"/>
    </row>
    <row r="84" spans="1:5" ht="28.5" customHeight="1" x14ac:dyDescent="0.3">
      <c r="A84" s="50"/>
      <c r="B84" s="47" t="s">
        <v>55</v>
      </c>
      <c r="C84" s="48"/>
      <c r="D84" s="7">
        <v>2</v>
      </c>
      <c r="E84" s="21"/>
    </row>
    <row r="85" spans="1:5" ht="31.5" customHeight="1" x14ac:dyDescent="0.3">
      <c r="A85" s="50"/>
      <c r="B85" s="47" t="s">
        <v>80</v>
      </c>
      <c r="C85" s="48"/>
      <c r="D85" s="7">
        <v>2</v>
      </c>
      <c r="E85" s="21"/>
    </row>
    <row r="86" spans="1:5" ht="30.75" customHeight="1" thickBot="1" x14ac:dyDescent="0.35">
      <c r="A86" s="53"/>
      <c r="B86" s="56" t="s">
        <v>89</v>
      </c>
      <c r="C86" s="57"/>
      <c r="D86" s="44">
        <v>1</v>
      </c>
      <c r="E86" s="45"/>
    </row>
    <row r="87" spans="1:5" ht="15" customHeight="1" x14ac:dyDescent="0.3">
      <c r="A87" s="90" t="s">
        <v>34</v>
      </c>
      <c r="B87" s="91"/>
      <c r="C87" s="91"/>
      <c r="D87" s="91"/>
      <c r="E87" s="92"/>
    </row>
    <row r="88" spans="1:5" ht="12.75" customHeight="1" x14ac:dyDescent="0.3">
      <c r="A88" s="87" t="s">
        <v>12</v>
      </c>
      <c r="B88" s="88"/>
      <c r="C88" s="88"/>
      <c r="D88" s="88"/>
      <c r="E88" s="89"/>
    </row>
    <row r="89" spans="1:5" ht="15" customHeight="1" x14ac:dyDescent="0.3">
      <c r="A89" s="87" t="s">
        <v>30</v>
      </c>
      <c r="B89" s="88"/>
      <c r="C89" s="88"/>
      <c r="D89" s="88"/>
      <c r="E89" s="89"/>
    </row>
    <row r="90" spans="1:5" ht="79.5" customHeight="1" thickBot="1" x14ac:dyDescent="0.35">
      <c r="A90" s="84" t="s">
        <v>115</v>
      </c>
      <c r="B90" s="85"/>
      <c r="C90" s="85"/>
      <c r="D90" s="85"/>
      <c r="E90" s="86"/>
    </row>
  </sheetData>
  <mergeCells count="105">
    <mergeCell ref="A90:E90"/>
    <mergeCell ref="A89:E89"/>
    <mergeCell ref="A88:E88"/>
    <mergeCell ref="A87:E87"/>
    <mergeCell ref="B15:C15"/>
    <mergeCell ref="B46:C46"/>
    <mergeCell ref="B29:C29"/>
    <mergeCell ref="B32:C32"/>
    <mergeCell ref="B12:C12"/>
    <mergeCell ref="B30:C30"/>
    <mergeCell ref="B64:C64"/>
    <mergeCell ref="B70:C70"/>
    <mergeCell ref="B58:C58"/>
    <mergeCell ref="B37:C37"/>
    <mergeCell ref="B38:C38"/>
    <mergeCell ref="B35:C35"/>
    <mergeCell ref="B36:C36"/>
    <mergeCell ref="A39:A40"/>
    <mergeCell ref="A44:A46"/>
    <mergeCell ref="B39:C39"/>
    <mergeCell ref="B40:C40"/>
    <mergeCell ref="B42:C42"/>
    <mergeCell ref="A59:A60"/>
    <mergeCell ref="A75:A77"/>
    <mergeCell ref="A56:A57"/>
    <mergeCell ref="A5:E5"/>
    <mergeCell ref="B23:C23"/>
    <mergeCell ref="B10:C10"/>
    <mergeCell ref="A22:A26"/>
    <mergeCell ref="B19:C19"/>
    <mergeCell ref="B20:C20"/>
    <mergeCell ref="B22:C22"/>
    <mergeCell ref="B24:C24"/>
    <mergeCell ref="B26:C26"/>
    <mergeCell ref="B17:C17"/>
    <mergeCell ref="B18:C18"/>
    <mergeCell ref="A48:A50"/>
    <mergeCell ref="B55:C55"/>
    <mergeCell ref="B51:C51"/>
    <mergeCell ref="B53:C53"/>
    <mergeCell ref="B52:C52"/>
    <mergeCell ref="B54:C54"/>
    <mergeCell ref="B41:C41"/>
    <mergeCell ref="B48:C48"/>
    <mergeCell ref="A1:E1"/>
    <mergeCell ref="A35:A37"/>
    <mergeCell ref="B11:C11"/>
    <mergeCell ref="A4:E4"/>
    <mergeCell ref="B31:C31"/>
    <mergeCell ref="B25:C25"/>
    <mergeCell ref="B14:C14"/>
    <mergeCell ref="A2:C2"/>
    <mergeCell ref="B27:C27"/>
    <mergeCell ref="B13:C13"/>
    <mergeCell ref="B28:C28"/>
    <mergeCell ref="A28:A29"/>
    <mergeCell ref="A6:C6"/>
    <mergeCell ref="A8:C8"/>
    <mergeCell ref="B9:C9"/>
    <mergeCell ref="B16:C16"/>
    <mergeCell ref="A14:A16"/>
    <mergeCell ref="B33:C33"/>
    <mergeCell ref="A3:E3"/>
    <mergeCell ref="B21:C21"/>
    <mergeCell ref="A10:A11"/>
    <mergeCell ref="A7:C7"/>
    <mergeCell ref="B34:C34"/>
    <mergeCell ref="B80:C80"/>
    <mergeCell ref="B69:C69"/>
    <mergeCell ref="B45:C45"/>
    <mergeCell ref="B50:C50"/>
    <mergeCell ref="B43:C43"/>
    <mergeCell ref="B61:C61"/>
    <mergeCell ref="B49:C49"/>
    <mergeCell ref="B47:C47"/>
    <mergeCell ref="B44:C44"/>
    <mergeCell ref="B79:C79"/>
    <mergeCell ref="B71:C71"/>
    <mergeCell ref="B73:C73"/>
    <mergeCell ref="B63:C63"/>
    <mergeCell ref="B68:C68"/>
    <mergeCell ref="B84:C84"/>
    <mergeCell ref="B85:C85"/>
    <mergeCell ref="B78:C78"/>
    <mergeCell ref="A52:A53"/>
    <mergeCell ref="B62:C62"/>
    <mergeCell ref="B60:C60"/>
    <mergeCell ref="B59:C59"/>
    <mergeCell ref="A83:A86"/>
    <mergeCell ref="A80:A81"/>
    <mergeCell ref="B83:C83"/>
    <mergeCell ref="B76:C76"/>
    <mergeCell ref="B57:C57"/>
    <mergeCell ref="B56:C56"/>
    <mergeCell ref="A69:A70"/>
    <mergeCell ref="B86:C86"/>
    <mergeCell ref="B65:C65"/>
    <mergeCell ref="B72:C72"/>
    <mergeCell ref="B66:C66"/>
    <mergeCell ref="B74:C74"/>
    <mergeCell ref="B75:C75"/>
    <mergeCell ref="B77:C77"/>
    <mergeCell ref="B82:C82"/>
    <mergeCell ref="B67:C67"/>
    <mergeCell ref="B81:C81"/>
  </mergeCells>
  <phoneticPr fontId="0" type="noConversion"/>
  <printOptions horizontalCentered="1"/>
  <pageMargins left="0.25" right="0.25" top="0.75" bottom="0.75" header="0.3" footer="0.3"/>
  <pageSetup paperSize="9" scale="97" fitToHeight="0" orientation="landscape" r:id="rId1"/>
  <headerFooter alignWithMargins="0"/>
  <rowBreaks count="1" manualBreakCount="1">
    <brk id="8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Foaie1</vt:lpstr>
      <vt:lpstr>Foaie1!Print_Area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GigiM</cp:lastModifiedBy>
  <cp:lastPrinted>2017-08-24T11:16:48Z</cp:lastPrinted>
  <dcterms:created xsi:type="dcterms:W3CDTF">2016-03-29T05:43:46Z</dcterms:created>
  <dcterms:modified xsi:type="dcterms:W3CDTF">2019-12-11T14:08:33Z</dcterms:modified>
</cp:coreProperties>
</file>